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490" windowHeight="7860"/>
  </bookViews>
  <sheets>
    <sheet name="Sheet1" sheetId="1" r:id="rId1"/>
    <sheet name="Sheet2" sheetId="2" r:id="rId2"/>
    <sheet name="Sheet3" sheetId="3" r:id="rId3"/>
  </sheets>
  <definedNames>
    <definedName name="_xlnm._FilterDatabase" localSheetId="0" hidden="1">Sheet1!$A$2:$H$50</definedName>
  </definedNames>
  <calcPr calcId="125725"/>
</workbook>
</file>

<file path=xl/calcChain.xml><?xml version="1.0" encoding="utf-8"?>
<calcChain xmlns="http://schemas.openxmlformats.org/spreadsheetml/2006/main">
  <c r="A4" i="1"/>
  <c r="A5" s="1"/>
  <c r="A6" s="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alcChain>
</file>

<file path=xl/sharedStrings.xml><?xml version="1.0" encoding="utf-8"?>
<sst xmlns="http://schemas.openxmlformats.org/spreadsheetml/2006/main" count="333" uniqueCount="210">
  <si>
    <t>2019年下达的科研项目</t>
  </si>
  <si>
    <t>序号</t>
  </si>
  <si>
    <t>申请编号</t>
  </si>
  <si>
    <t>项目负责人</t>
  </si>
  <si>
    <t>科室</t>
  </si>
  <si>
    <t>项目名称</t>
  </si>
  <si>
    <t>立项部门</t>
  </si>
  <si>
    <t>项目起止日期</t>
  </si>
  <si>
    <t>下达经费(万元）</t>
  </si>
  <si>
    <t>LY20H120002</t>
  </si>
  <si>
    <t>张加裕</t>
  </si>
  <si>
    <t>眼科</t>
  </si>
  <si>
    <t>E3泛素连接酶CHIP调节的Müller细胞炎症反应在糖尿病视网膜病变发病 中的作用</t>
  </si>
  <si>
    <t>省自然科学基金/探索项目Y</t>
  </si>
  <si>
    <t>2020.1.1-2022.12.31</t>
  </si>
  <si>
    <t>LQ20H070001</t>
  </si>
  <si>
    <t>施昌盛</t>
  </si>
  <si>
    <t>介入科</t>
  </si>
  <si>
    <t>氧释放微球在糖尿病足干细胞治疗中的应用研究</t>
  </si>
  <si>
    <t>省自然科学基金/探索项目Q </t>
  </si>
  <si>
    <t>LGF20H160012</t>
  </si>
  <si>
    <t>吴伟力</t>
  </si>
  <si>
    <t>甲乳外科</t>
  </si>
  <si>
    <t>BRAFV600E/SIRT6/NRF2调控甲状腺癌抗氧化应激的基础研究</t>
  </si>
  <si>
    <t>公益技术研究计划</t>
  </si>
  <si>
    <t>2020ZH008</t>
  </si>
  <si>
    <t>郑戈</t>
  </si>
  <si>
    <t>儿科</t>
  </si>
  <si>
    <t>浙江省卫健委</t>
  </si>
  <si>
    <t>2020RC116</t>
  </si>
  <si>
    <t>孙庆丰</t>
  </si>
  <si>
    <t>感染科</t>
  </si>
  <si>
    <t>自筹</t>
  </si>
  <si>
    <t>2020RC115</t>
  </si>
  <si>
    <t>张雷</t>
  </si>
  <si>
    <t>骨科</t>
  </si>
  <si>
    <t>2020KY929</t>
  </si>
  <si>
    <t>柯秀荣</t>
  </si>
  <si>
    <t>2020KY928</t>
  </si>
  <si>
    <t>蔡珠华</t>
  </si>
  <si>
    <t>妇产科</t>
  </si>
  <si>
    <t>2020KY927</t>
  </si>
  <si>
    <t>周宇</t>
  </si>
  <si>
    <t>Y20190238</t>
  </si>
  <si>
    <t>周静</t>
  </si>
  <si>
    <t>妇幼</t>
  </si>
  <si>
    <t>宫腔用交联透明质酸钠凝胶和芬吗通在高危人工流产后的临床应用</t>
  </si>
  <si>
    <t>温州市科技局</t>
  </si>
  <si>
    <t>2019.5.1-2020.12.31</t>
  </si>
  <si>
    <t>Y20190247</t>
  </si>
  <si>
    <t>秦洁</t>
  </si>
  <si>
    <t>外周血淋巴细胞亚群及相关细胞因子与子宫颈高危型人乳头瘤病毒感染的关系研究</t>
  </si>
  <si>
    <t>2019.6.1-2021.6.30</t>
  </si>
  <si>
    <t>Y20190264</t>
  </si>
  <si>
    <t>桡动脉入路（TRA）子宫动脉栓塞治疗子宫肌瘤及腺肌病的临床研究</t>
  </si>
  <si>
    <t>2019.1.1-2020.12.31</t>
  </si>
  <si>
    <t xml:space="preserve">Y20190272 </t>
  </si>
  <si>
    <t xml:space="preserve">赵章伟 </t>
  </si>
  <si>
    <t xml:space="preserve">膝关节半月板根部的生物力学研究 </t>
  </si>
  <si>
    <t>2019.10.1-2021.6.30</t>
  </si>
  <si>
    <t xml:space="preserve">Y20190278 </t>
  </si>
  <si>
    <t>董伊隆</t>
  </si>
  <si>
    <t xml:space="preserve">距腓前韧带和跟腓韧带解剖重建骨隧道的解剖学研究 </t>
  </si>
  <si>
    <t xml:space="preserve">Y20190330 </t>
  </si>
  <si>
    <t>林丽特</t>
  </si>
  <si>
    <t xml:space="preserve">运用 QCC 精细化管理降低 NICU 的噪音值 </t>
  </si>
  <si>
    <t>2019.9.1-2021.6.30</t>
  </si>
  <si>
    <t xml:space="preserve">Y20190331 </t>
  </si>
  <si>
    <t>周敏</t>
  </si>
  <si>
    <t xml:space="preserve">功能锻炼对剖宫产患者术后下肢深静脉血栓形成的预防效果 </t>
  </si>
  <si>
    <t>Y20190495</t>
  </si>
  <si>
    <t>喻棣</t>
  </si>
  <si>
    <t>口腔科</t>
  </si>
  <si>
    <t>口腔癌变细胞 TLR-9 过表达与肿瘤浸润 pDC 细胞免疫功能下调的相关性研究</t>
  </si>
  <si>
    <t>2019.7.1-2021.6.30</t>
  </si>
  <si>
    <t>Y20190526</t>
  </si>
  <si>
    <t>张清清</t>
  </si>
  <si>
    <t>消化内科</t>
  </si>
  <si>
    <t>慢性乙型肝炎肝纤维化的外周血特异性 miRNA 标志物的筛选鉴定及转化应用研究</t>
  </si>
  <si>
    <t>Y20190544</t>
  </si>
  <si>
    <t>杨士桂</t>
  </si>
  <si>
    <t>内分泌</t>
  </si>
  <si>
    <t>维生素 D 联合有氧运动干预对维生素 D 缺乏 2 型糖尿病胰岛素抵抗的效果评价及其可能的机制</t>
  </si>
  <si>
    <t>Y20190599</t>
  </si>
  <si>
    <t>瞿焱</t>
  </si>
  <si>
    <t>皮肤科</t>
  </si>
  <si>
    <t>60 岁以上老年住院患者梅毒发病率在相关科室中的统计和分析研究</t>
  </si>
  <si>
    <t>2019.6.1-2020.6.30</t>
  </si>
  <si>
    <t>Y20190610</t>
  </si>
  <si>
    <t>唐森森</t>
  </si>
  <si>
    <t>整合糖类抗原 CA724、癌胚抗原CEA 及幽门螺旋杆菌抗体预测模型对胃癌的早期诊断价值分析</t>
  </si>
  <si>
    <t>Y20190661</t>
  </si>
  <si>
    <t>沈秀微</t>
  </si>
  <si>
    <t>药学部</t>
  </si>
  <si>
    <t>超高效液相色谱质谱联用仪测定中药钩吻的主要成分及其药代动力学研究</t>
  </si>
  <si>
    <t>Y20190684</t>
  </si>
  <si>
    <t>林伟利</t>
  </si>
  <si>
    <t>超声影像科</t>
  </si>
  <si>
    <t>超声造影评价糖尿病患者下肢动脉硬化闭塞症骨骼肌灌注情况的临床价值</t>
  </si>
  <si>
    <t>2019.6.30-2021.6.30</t>
  </si>
  <si>
    <t>2019ZB023</t>
  </si>
  <si>
    <t>蔡宇萍</t>
  </si>
  <si>
    <t>益气补肾活血方治疗早期先兆流产合并绒毛膜下血肿观察</t>
  </si>
  <si>
    <t>温州卫健委</t>
  </si>
  <si>
    <r>
      <rPr>
        <sz val="11"/>
        <color theme="1"/>
        <rFont val="宋体"/>
        <family val="3"/>
        <charset val="134"/>
        <scheme val="minor"/>
      </rPr>
      <t>2</t>
    </r>
    <r>
      <rPr>
        <sz val="11"/>
        <color theme="1"/>
        <rFont val="宋体"/>
        <family val="3"/>
        <charset val="134"/>
        <scheme val="minor"/>
      </rPr>
      <t>019A06</t>
    </r>
  </si>
  <si>
    <t>赵章伟</t>
  </si>
  <si>
    <t>膝关节半月板根部的解剖止点测量</t>
  </si>
  <si>
    <t>2019.7.1-2020.12.31</t>
  </si>
  <si>
    <r>
      <rPr>
        <sz val="11"/>
        <color theme="1"/>
        <rFont val="宋体"/>
        <family val="3"/>
        <charset val="134"/>
        <scheme val="minor"/>
      </rPr>
      <t>2</t>
    </r>
    <r>
      <rPr>
        <sz val="11"/>
        <color theme="1"/>
        <rFont val="宋体"/>
        <family val="3"/>
        <charset val="134"/>
        <scheme val="minor"/>
      </rPr>
      <t>019A07</t>
    </r>
  </si>
  <si>
    <t>超声造影评价下肢动脉闭塞症介入治疗前后骨骼肌灌注变化</t>
  </si>
  <si>
    <t>2019.3.1-2021.3.1</t>
  </si>
  <si>
    <r>
      <rPr>
        <sz val="11"/>
        <color theme="1"/>
        <rFont val="宋体"/>
        <family val="3"/>
        <charset val="134"/>
        <scheme val="minor"/>
      </rPr>
      <t>2</t>
    </r>
    <r>
      <rPr>
        <sz val="11"/>
        <color theme="1"/>
        <rFont val="宋体"/>
        <family val="3"/>
        <charset val="134"/>
        <scheme val="minor"/>
      </rPr>
      <t>019A08</t>
    </r>
  </si>
  <si>
    <t>陈旭珍</t>
  </si>
  <si>
    <t>护理</t>
  </si>
  <si>
    <r>
      <rPr>
        <sz val="11"/>
        <color theme="1"/>
        <rFont val="宋体"/>
        <family val="3"/>
        <charset val="134"/>
        <scheme val="minor"/>
      </rPr>
      <t>围绝经期女性H</t>
    </r>
    <r>
      <rPr>
        <sz val="11"/>
        <color theme="1"/>
        <rFont val="宋体"/>
        <family val="3"/>
        <charset val="134"/>
        <scheme val="minor"/>
      </rPr>
      <t>RT服药管理平台的设计和应用研究</t>
    </r>
  </si>
  <si>
    <t>2019.12.1-2020.12.1</t>
  </si>
  <si>
    <r>
      <rPr>
        <sz val="11"/>
        <color theme="1"/>
        <rFont val="宋体"/>
        <family val="3"/>
        <charset val="134"/>
        <scheme val="minor"/>
      </rPr>
      <t>2</t>
    </r>
    <r>
      <rPr>
        <sz val="11"/>
        <color theme="1"/>
        <rFont val="宋体"/>
        <family val="3"/>
        <charset val="134"/>
        <scheme val="minor"/>
      </rPr>
      <t>019B09</t>
    </r>
  </si>
  <si>
    <t>莫晓杰</t>
  </si>
  <si>
    <t>EICU</t>
  </si>
  <si>
    <r>
      <rPr>
        <sz val="11"/>
        <color theme="1"/>
        <rFont val="宋体"/>
        <family val="3"/>
        <charset val="134"/>
        <scheme val="minor"/>
      </rPr>
      <t>P</t>
    </r>
    <r>
      <rPr>
        <sz val="11"/>
        <color theme="1"/>
        <rFont val="宋体"/>
        <family val="3"/>
        <charset val="134"/>
        <scheme val="minor"/>
      </rPr>
      <t>DCA循环管理镇静执行流程在创伤性脑损伤患者中的应用效果评价</t>
    </r>
  </si>
  <si>
    <t>2019.4.1-20221.4.1</t>
  </si>
  <si>
    <r>
      <rPr>
        <sz val="11"/>
        <color theme="1"/>
        <rFont val="宋体"/>
        <family val="3"/>
        <charset val="134"/>
        <scheme val="minor"/>
      </rPr>
      <t>2</t>
    </r>
    <r>
      <rPr>
        <sz val="11"/>
        <color theme="1"/>
        <rFont val="宋体"/>
        <family val="3"/>
        <charset val="134"/>
        <scheme val="minor"/>
      </rPr>
      <t>019B10</t>
    </r>
  </si>
  <si>
    <t>何少奇</t>
  </si>
  <si>
    <t>骨填充网袋椎体成形术治疗骨质疏松性椎体爆裂性骨折的临床研究</t>
  </si>
  <si>
    <t>2019.6.1-2022.5.31</t>
  </si>
  <si>
    <r>
      <rPr>
        <sz val="11"/>
        <color theme="1"/>
        <rFont val="宋体"/>
        <family val="3"/>
        <charset val="134"/>
        <scheme val="minor"/>
      </rPr>
      <t>2</t>
    </r>
    <r>
      <rPr>
        <sz val="11"/>
        <color theme="1"/>
        <rFont val="宋体"/>
        <family val="3"/>
        <charset val="134"/>
        <scheme val="minor"/>
      </rPr>
      <t>019B11</t>
    </r>
  </si>
  <si>
    <t>王艳杰</t>
  </si>
  <si>
    <t>低频电刺激治疗对预防经阴道分娩尿潴留高危因素的产妇发生尿潴留临床疗效的研究</t>
  </si>
  <si>
    <t>2019.4.1-2020.8.30</t>
  </si>
  <si>
    <r>
      <rPr>
        <sz val="11"/>
        <color theme="1"/>
        <rFont val="宋体"/>
        <family val="3"/>
        <charset val="134"/>
        <scheme val="minor"/>
      </rPr>
      <t>2</t>
    </r>
    <r>
      <rPr>
        <sz val="11"/>
        <color theme="1"/>
        <rFont val="宋体"/>
        <family val="3"/>
        <charset val="134"/>
        <scheme val="minor"/>
      </rPr>
      <t>019B12</t>
    </r>
  </si>
  <si>
    <t>胡晶晶</t>
  </si>
  <si>
    <t>地西泮在镇痛分娩中的应用对产程和分娩结局影响的临床研究</t>
  </si>
  <si>
    <t>2019.3.25-2021.3.24</t>
  </si>
  <si>
    <r>
      <rPr>
        <sz val="11"/>
        <color theme="1"/>
        <rFont val="宋体"/>
        <family val="3"/>
        <charset val="134"/>
        <scheme val="minor"/>
      </rPr>
      <t>2</t>
    </r>
    <r>
      <rPr>
        <sz val="11"/>
        <color theme="1"/>
        <rFont val="宋体"/>
        <family val="3"/>
        <charset val="134"/>
        <scheme val="minor"/>
      </rPr>
      <t>019B13</t>
    </r>
  </si>
  <si>
    <t>曾大顺</t>
  </si>
  <si>
    <t>细胞蜡块结合免疫组化技术在腮腺肿瘤术前诊断的临床研究</t>
  </si>
  <si>
    <t>2019.3.31-2021.3.31</t>
  </si>
  <si>
    <r>
      <rPr>
        <sz val="11"/>
        <color theme="1"/>
        <rFont val="宋体"/>
        <family val="3"/>
        <charset val="134"/>
        <scheme val="minor"/>
      </rPr>
      <t>2</t>
    </r>
    <r>
      <rPr>
        <sz val="11"/>
        <color theme="1"/>
        <rFont val="宋体"/>
        <family val="3"/>
        <charset val="134"/>
        <scheme val="minor"/>
      </rPr>
      <t>019B14</t>
    </r>
  </si>
  <si>
    <t>戴晓东</t>
  </si>
  <si>
    <t>超声乳化调节杆后囊保护法在白内障术中的应用</t>
  </si>
  <si>
    <t>2019.6.1-2021.5.31</t>
  </si>
  <si>
    <r>
      <rPr>
        <sz val="11"/>
        <color theme="1"/>
        <rFont val="宋体"/>
        <family val="3"/>
        <charset val="134"/>
        <scheme val="minor"/>
      </rPr>
      <t>2</t>
    </r>
    <r>
      <rPr>
        <sz val="11"/>
        <color theme="1"/>
        <rFont val="宋体"/>
        <family val="3"/>
        <charset val="134"/>
        <scheme val="minor"/>
      </rPr>
      <t>019B15</t>
    </r>
  </si>
  <si>
    <t>曾瑞颖</t>
  </si>
  <si>
    <t>检验科</t>
  </si>
  <si>
    <t>抗苗勒氏激素与男性不育症精液参数的相关性研究</t>
  </si>
  <si>
    <t>2019.1.1-2021.4.30</t>
  </si>
  <si>
    <r>
      <rPr>
        <sz val="11"/>
        <color theme="1"/>
        <rFont val="宋体"/>
        <family val="3"/>
        <charset val="134"/>
        <scheme val="minor"/>
      </rPr>
      <t>2</t>
    </r>
    <r>
      <rPr>
        <sz val="11"/>
        <color theme="1"/>
        <rFont val="宋体"/>
        <family val="3"/>
        <charset val="134"/>
        <scheme val="minor"/>
      </rPr>
      <t>019B17</t>
    </r>
  </si>
  <si>
    <t>吴丽芬</t>
  </si>
  <si>
    <t>电话随访延续性护理减少老年人髋关节置换术后假肢脱落发生率中的效果研究</t>
  </si>
  <si>
    <t>2019.3.24-2020.12.31</t>
  </si>
  <si>
    <r>
      <rPr>
        <sz val="11"/>
        <color theme="1"/>
        <rFont val="宋体"/>
        <family val="3"/>
        <charset val="134"/>
        <scheme val="minor"/>
      </rPr>
      <t>2</t>
    </r>
    <r>
      <rPr>
        <sz val="11"/>
        <color theme="1"/>
        <rFont val="宋体"/>
        <family val="3"/>
        <charset val="134"/>
        <scheme val="minor"/>
      </rPr>
      <t>019B18</t>
    </r>
  </si>
  <si>
    <t>谢慧</t>
  </si>
  <si>
    <t>机动性访谈与认知行为干预在普外科病房患者心理状况及主观幸福感的影响</t>
  </si>
  <si>
    <t>2018.12.1-2021.12.31</t>
  </si>
  <si>
    <r>
      <rPr>
        <sz val="11"/>
        <color theme="1"/>
        <rFont val="宋体"/>
        <family val="3"/>
        <charset val="134"/>
        <scheme val="minor"/>
      </rPr>
      <t>2</t>
    </r>
    <r>
      <rPr>
        <sz val="11"/>
        <color theme="1"/>
        <rFont val="宋体"/>
        <family val="3"/>
        <charset val="134"/>
        <scheme val="minor"/>
      </rPr>
      <t>019B19</t>
    </r>
  </si>
  <si>
    <t>李跃</t>
  </si>
  <si>
    <t>个性化心理干预在复发性流产患者中的应用</t>
  </si>
  <si>
    <t>2019.7.20-2021.7.20</t>
  </si>
  <si>
    <r>
      <rPr>
        <sz val="11"/>
        <color theme="1"/>
        <rFont val="宋体"/>
        <family val="3"/>
        <charset val="134"/>
        <scheme val="minor"/>
      </rPr>
      <t>2</t>
    </r>
    <r>
      <rPr>
        <sz val="11"/>
        <color theme="1"/>
        <rFont val="宋体"/>
        <family val="3"/>
        <charset val="134"/>
        <scheme val="minor"/>
      </rPr>
      <t>019B20</t>
    </r>
  </si>
  <si>
    <t>高悠婷</t>
  </si>
  <si>
    <t>重型肝炎住院病人心理健康状况及其心理需求的研究</t>
  </si>
  <si>
    <t>MS2019004</t>
  </si>
  <si>
    <t>蔡春元</t>
  </si>
  <si>
    <r>
      <rPr>
        <sz val="11"/>
        <color theme="1"/>
        <rFont val="宋体"/>
        <family val="3"/>
        <charset val="134"/>
        <scheme val="minor"/>
      </rPr>
      <t>M</t>
    </r>
    <r>
      <rPr>
        <sz val="11"/>
        <color theme="1"/>
        <rFont val="宋体"/>
        <family val="3"/>
        <charset val="134"/>
        <scheme val="minor"/>
      </rPr>
      <t>iRNA在唑来膦酸抑制骨肉瘤中的表达谱特征及生物信息学分析</t>
    </r>
  </si>
  <si>
    <t>瑞安市科技局</t>
  </si>
  <si>
    <t>2019.1.1-2021.10.1</t>
  </si>
  <si>
    <t>MS2019008</t>
  </si>
  <si>
    <t xml:space="preserve">林森 </t>
  </si>
  <si>
    <t>耳鼻喉科</t>
  </si>
  <si>
    <r>
      <rPr>
        <sz val="11"/>
        <color theme="1"/>
        <rFont val="宋体"/>
        <family val="3"/>
        <charset val="134"/>
        <scheme val="minor"/>
      </rPr>
      <t>I</t>
    </r>
    <r>
      <rPr>
        <sz val="11"/>
        <color theme="1"/>
        <rFont val="宋体"/>
        <family val="3"/>
        <charset val="134"/>
        <scheme val="minor"/>
      </rPr>
      <t>ncRNA-H19/MiR-375/PDK1调控网络影响NPC细胞增殖和侵袭的机制研究</t>
    </r>
  </si>
  <si>
    <t>2019.1.1-2021.12.31</t>
  </si>
  <si>
    <t>MS2019018</t>
  </si>
  <si>
    <t>李克诚</t>
  </si>
  <si>
    <t>社区获得性高毒力肺炎克雷伯菌血流感染的危险因素、临床预后以及分子流行病学研究</t>
  </si>
  <si>
    <t>2017.1.1-2020.12.31</t>
  </si>
  <si>
    <t>MS2019002</t>
  </si>
  <si>
    <t>张逸</t>
  </si>
  <si>
    <r>
      <rPr>
        <sz val="11"/>
        <color theme="1"/>
        <rFont val="宋体"/>
        <family val="3"/>
        <charset val="134"/>
        <scheme val="minor"/>
      </rPr>
      <t>瑞安市C</t>
    </r>
    <r>
      <rPr>
        <sz val="11"/>
        <color theme="1"/>
        <rFont val="宋体"/>
        <family val="3"/>
        <charset val="134"/>
        <scheme val="minor"/>
      </rPr>
      <t>PE的耐药机制研究</t>
    </r>
  </si>
  <si>
    <t>2018.12-2021.6</t>
  </si>
  <si>
    <t>MS2019003</t>
  </si>
  <si>
    <t>张青</t>
  </si>
  <si>
    <t>基质辅助激光解析电离飞行时间质谱技术对非结核分支杆菌的鉴定与分型研究</t>
  </si>
  <si>
    <t>MS2019009</t>
  </si>
  <si>
    <t>刘芳</t>
  </si>
  <si>
    <t>红十字</t>
  </si>
  <si>
    <t>髋关节置换术后深静脉血栓形成的高危因素及静脉瘀滞指数对其预测价值</t>
  </si>
  <si>
    <t>2018.9.1-2020.8.31</t>
  </si>
  <si>
    <t>MS2019011</t>
  </si>
  <si>
    <t>林传甫</t>
  </si>
  <si>
    <t>端侧吻合动脉的游离腓肠内侧动脉穿支皮瓣修复四肢皮肤软组织缺损</t>
  </si>
  <si>
    <t>2019.9.1-2020.9.1</t>
  </si>
  <si>
    <t>MS2019005</t>
  </si>
  <si>
    <t>林洁</t>
  </si>
  <si>
    <r>
      <rPr>
        <sz val="11"/>
        <color theme="1"/>
        <rFont val="宋体"/>
        <family val="3"/>
        <charset val="134"/>
        <scheme val="minor"/>
      </rPr>
      <t>血嗜酸粒细胞、I</t>
    </r>
    <r>
      <rPr>
        <sz val="11"/>
        <color theme="1"/>
        <rFont val="宋体"/>
        <family val="3"/>
        <charset val="134"/>
        <scheme val="minor"/>
      </rPr>
      <t>gE检测预测儿童慢性咳嗽的气道高反应</t>
    </r>
  </si>
  <si>
    <t>2018.3-2020.4</t>
  </si>
  <si>
    <t>MS2019001</t>
  </si>
  <si>
    <t>曾小洁</t>
  </si>
  <si>
    <t>感官科</t>
  </si>
  <si>
    <t>乳房疾病手术全过程干预对预防患者切口感染的研究</t>
  </si>
  <si>
    <t>2018.7.1-2020.6.30</t>
  </si>
  <si>
    <t>感管科</t>
    <phoneticPr fontId="13" type="noConversion"/>
  </si>
  <si>
    <t>2020KY297</t>
    <phoneticPr fontId="13" type="noConversion"/>
  </si>
  <si>
    <t>卡瑞利珠单抗联合肝动脉栓塞化疗（TACE）在中晚期肝细胞癌（HCC）中的应用</t>
    <phoneticPr fontId="13" type="noConversion"/>
  </si>
  <si>
    <t>2020.1.1-2022.12.31</t>
    <phoneticPr fontId="13" type="noConversion"/>
  </si>
  <si>
    <t>围产期 B 族链球菌感染筛查及防治在基层医院的推广应用</t>
    <phoneticPr fontId="13" type="noConversion"/>
  </si>
  <si>
    <t>STOML2 调控线粒体动态平衡诱发线粒体自噬—肝癌新转移机制研究</t>
    <phoneticPr fontId="13" type="noConversion"/>
  </si>
  <si>
    <t xml:space="preserve">肝 X 受体激动剂 T0901317 增敏索拉非尼治疗肝细胞肝癌的作用及机制研究
</t>
    <phoneticPr fontId="13" type="noConversion"/>
  </si>
  <si>
    <t>肠道菌群调理在多囊卵巢综合征治疗中的作用及机理研究</t>
    <phoneticPr fontId="13" type="noConversion"/>
  </si>
  <si>
    <t>同轴打印壳层介孔外泌体/生物陶瓷复合支架的设计及促进感染性骨缺损修复的基础研究</t>
    <phoneticPr fontId="13" type="noConversion"/>
  </si>
  <si>
    <t>光固化梯度孔型管状生物陶瓷复合 BMSCs 外泌体促进陈旧性骨不连修复的基础研究</t>
    <phoneticPr fontId="13" type="noConversion"/>
  </si>
</sst>
</file>

<file path=xl/styles.xml><?xml version="1.0" encoding="utf-8"?>
<styleSheet xmlns="http://schemas.openxmlformats.org/spreadsheetml/2006/main">
  <fonts count="14">
    <font>
      <sz val="11"/>
      <color theme="1"/>
      <name val="宋体"/>
      <charset val="134"/>
      <scheme val="minor"/>
    </font>
    <font>
      <b/>
      <sz val="11"/>
      <color theme="1"/>
      <name val="宋体"/>
      <family val="3"/>
      <charset val="134"/>
      <scheme val="minor"/>
    </font>
    <font>
      <b/>
      <sz val="14"/>
      <color theme="1"/>
      <name val="宋体"/>
      <family val="3"/>
      <charset val="134"/>
      <scheme val="minor"/>
    </font>
    <font>
      <sz val="11"/>
      <color rgb="FF000000"/>
      <name val="宋体"/>
      <family val="3"/>
      <charset val="134"/>
      <scheme val="minor"/>
    </font>
    <font>
      <sz val="9"/>
      <color rgb="FF000000"/>
      <name val="Arial"/>
      <family val="2"/>
    </font>
    <font>
      <sz val="11"/>
      <color rgb="FF000000"/>
      <name val="仿宋_GB2312"/>
      <charset val="134"/>
    </font>
    <font>
      <sz val="12"/>
      <name val="宋体"/>
      <family val="3"/>
      <charset val="134"/>
    </font>
    <font>
      <sz val="12"/>
      <color rgb="FF000000"/>
      <name val="宋体"/>
      <family val="3"/>
      <charset val="134"/>
      <scheme val="minor"/>
    </font>
    <font>
      <sz val="12"/>
      <name val="宋体"/>
      <family val="3"/>
      <charset val="134"/>
      <scheme val="minor"/>
    </font>
    <font>
      <sz val="12"/>
      <color theme="1"/>
      <name val="宋体"/>
      <family val="3"/>
      <charset val="134"/>
      <scheme val="minor"/>
    </font>
    <font>
      <sz val="11"/>
      <color theme="1"/>
      <name val="宋体"/>
      <family val="3"/>
      <charset val="134"/>
    </font>
    <font>
      <sz val="12"/>
      <color theme="1"/>
      <name val="宋体"/>
      <family val="3"/>
      <charset val="134"/>
    </font>
    <font>
      <sz val="11"/>
      <color theme="1"/>
      <name val="宋体"/>
      <family val="3"/>
      <charset val="134"/>
      <scheme val="minor"/>
    </font>
    <font>
      <sz val="9"/>
      <name val="宋体"/>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30">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wrapText="1"/>
    </xf>
    <xf numFmtId="0" fontId="3" fillId="0" borderId="1" xfId="0" applyFont="1" applyBorder="1" applyAlignment="1">
      <alignment horizontal="center" wrapText="1"/>
    </xf>
    <xf numFmtId="0" fontId="8" fillId="0" borderId="1" xfId="0" applyFont="1" applyBorder="1" applyAlignment="1">
      <alignment horizontal="center" vertical="center" wrapText="1"/>
    </xf>
    <xf numFmtId="0" fontId="0"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0" fontId="9"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0" fontId="9" fillId="0" borderId="1" xfId="0" applyFont="1" applyBorder="1" applyAlignment="1">
      <alignment horizontal="center" vertical="center"/>
    </xf>
    <xf numFmtId="0" fontId="10" fillId="0" borderId="2"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0" fillId="0" borderId="1" xfId="0" applyBorder="1" applyAlignment="1">
      <alignment horizontal="center" vertical="center"/>
    </xf>
    <xf numFmtId="0" fontId="11" fillId="0" borderId="1" xfId="0" applyFont="1" applyFill="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2" fillId="0" borderId="0" xfId="0" applyFont="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53"/>
  <sheetViews>
    <sheetView tabSelected="1" topLeftCell="A7" workbookViewId="0">
      <selection activeCell="E10" sqref="E10"/>
    </sheetView>
  </sheetViews>
  <sheetFormatPr defaultColWidth="9" defaultRowHeight="13.5"/>
  <cols>
    <col min="1" max="1" width="9" style="3"/>
    <col min="2" max="2" width="12.5" style="4" customWidth="1"/>
    <col min="3" max="3" width="12" style="3" customWidth="1"/>
    <col min="4" max="4" width="11.5" style="3" customWidth="1"/>
    <col min="5" max="5" width="50.625" style="3" customWidth="1"/>
    <col min="6" max="6" width="27" style="4" customWidth="1"/>
    <col min="7" max="7" width="20.625" style="3" customWidth="1"/>
    <col min="8" max="8" width="15.125" style="4" customWidth="1"/>
  </cols>
  <sheetData>
    <row r="1" spans="1:8" ht="40.5" customHeight="1">
      <c r="A1" s="29" t="s">
        <v>0</v>
      </c>
      <c r="B1" s="29"/>
      <c r="C1" s="29"/>
      <c r="D1" s="29"/>
      <c r="E1" s="29"/>
      <c r="F1" s="29"/>
      <c r="G1" s="29"/>
    </row>
    <row r="2" spans="1:8" ht="34.5" customHeight="1">
      <c r="A2" s="5" t="s">
        <v>1</v>
      </c>
      <c r="B2" s="6" t="s">
        <v>2</v>
      </c>
      <c r="C2" s="5" t="s">
        <v>3</v>
      </c>
      <c r="D2" s="6" t="s">
        <v>4</v>
      </c>
      <c r="E2" s="5" t="s">
        <v>5</v>
      </c>
      <c r="F2" s="6" t="s">
        <v>6</v>
      </c>
      <c r="G2" s="5" t="s">
        <v>7</v>
      </c>
      <c r="H2" s="6" t="s">
        <v>8</v>
      </c>
    </row>
    <row r="3" spans="1:8" s="1" customFormat="1" ht="30" customHeight="1">
      <c r="A3" s="6">
        <v>1</v>
      </c>
      <c r="B3" s="6" t="s">
        <v>9</v>
      </c>
      <c r="C3" s="7" t="s">
        <v>10</v>
      </c>
      <c r="D3" s="6" t="s">
        <v>11</v>
      </c>
      <c r="E3" s="8" t="s">
        <v>12</v>
      </c>
      <c r="F3" s="9" t="s">
        <v>13</v>
      </c>
      <c r="G3" s="6" t="s">
        <v>14</v>
      </c>
      <c r="H3" s="6">
        <v>9</v>
      </c>
    </row>
    <row r="4" spans="1:8" s="1" customFormat="1" ht="30" customHeight="1">
      <c r="A4" s="6">
        <f>1+A3</f>
        <v>2</v>
      </c>
      <c r="B4" s="10" t="s">
        <v>15</v>
      </c>
      <c r="C4" s="7" t="s">
        <v>16</v>
      </c>
      <c r="D4" s="6" t="s">
        <v>17</v>
      </c>
      <c r="E4" s="9" t="s">
        <v>18</v>
      </c>
      <c r="F4" s="9" t="s">
        <v>19</v>
      </c>
      <c r="G4" s="6" t="s">
        <v>14</v>
      </c>
      <c r="H4" s="6">
        <v>9</v>
      </c>
    </row>
    <row r="5" spans="1:8" s="1" customFormat="1" ht="30" customHeight="1">
      <c r="A5" s="6">
        <f t="shared" ref="A5:A43" si="0">1+A4</f>
        <v>3</v>
      </c>
      <c r="B5" s="10" t="s">
        <v>20</v>
      </c>
      <c r="C5" s="7" t="s">
        <v>21</v>
      </c>
      <c r="D5" s="6" t="s">
        <v>22</v>
      </c>
      <c r="E5" s="9" t="s">
        <v>23</v>
      </c>
      <c r="F5" s="9" t="s">
        <v>24</v>
      </c>
      <c r="G5" s="6" t="s">
        <v>14</v>
      </c>
      <c r="H5" s="6">
        <v>5</v>
      </c>
    </row>
    <row r="6" spans="1:8" s="1" customFormat="1" ht="30" customHeight="1">
      <c r="A6" s="6">
        <f t="shared" si="0"/>
        <v>4</v>
      </c>
      <c r="B6" s="11" t="s">
        <v>25</v>
      </c>
      <c r="C6" s="12" t="s">
        <v>26</v>
      </c>
      <c r="D6" s="12" t="s">
        <v>27</v>
      </c>
      <c r="E6" s="13" t="s">
        <v>204</v>
      </c>
      <c r="F6" s="6" t="s">
        <v>28</v>
      </c>
      <c r="G6" s="6" t="s">
        <v>14</v>
      </c>
      <c r="H6" s="6">
        <v>3</v>
      </c>
    </row>
    <row r="7" spans="1:8" s="1" customFormat="1" ht="30" customHeight="1">
      <c r="A7" s="6">
        <f t="shared" si="0"/>
        <v>5</v>
      </c>
      <c r="B7" s="11" t="s">
        <v>201</v>
      </c>
      <c r="C7" s="12" t="s">
        <v>16</v>
      </c>
      <c r="D7" s="12" t="s">
        <v>17</v>
      </c>
      <c r="E7" s="13" t="s">
        <v>202</v>
      </c>
      <c r="F7" s="6" t="s">
        <v>28</v>
      </c>
      <c r="G7" s="28" t="s">
        <v>203</v>
      </c>
      <c r="H7" s="6">
        <v>3</v>
      </c>
    </row>
    <row r="8" spans="1:8" s="1" customFormat="1" ht="30" customHeight="1">
      <c r="A8" s="6">
        <f t="shared" si="0"/>
        <v>6</v>
      </c>
      <c r="B8" s="11" t="s">
        <v>29</v>
      </c>
      <c r="C8" s="12" t="s">
        <v>30</v>
      </c>
      <c r="D8" s="12" t="s">
        <v>31</v>
      </c>
      <c r="E8" s="14" t="s">
        <v>205</v>
      </c>
      <c r="F8" s="6" t="s">
        <v>28</v>
      </c>
      <c r="G8" s="6" t="s">
        <v>14</v>
      </c>
      <c r="H8" s="6" t="s">
        <v>32</v>
      </c>
    </row>
    <row r="9" spans="1:8" s="1" customFormat="1" ht="30" customHeight="1">
      <c r="A9" s="6">
        <f t="shared" si="0"/>
        <v>7</v>
      </c>
      <c r="B9" s="11" t="s">
        <v>33</v>
      </c>
      <c r="C9" s="12" t="s">
        <v>34</v>
      </c>
      <c r="D9" s="12" t="s">
        <v>35</v>
      </c>
      <c r="E9" s="14" t="s">
        <v>208</v>
      </c>
      <c r="F9" s="6" t="s">
        <v>28</v>
      </c>
      <c r="G9" s="6" t="s">
        <v>14</v>
      </c>
      <c r="H9" s="6" t="s">
        <v>32</v>
      </c>
    </row>
    <row r="10" spans="1:8" s="1" customFormat="1" ht="30" customHeight="1">
      <c r="A10" s="6">
        <f t="shared" si="0"/>
        <v>8</v>
      </c>
      <c r="B10" s="11" t="s">
        <v>36</v>
      </c>
      <c r="C10" s="12" t="s">
        <v>37</v>
      </c>
      <c r="D10" s="12" t="s">
        <v>35</v>
      </c>
      <c r="E10" s="13" t="s">
        <v>209</v>
      </c>
      <c r="F10" s="6" t="s">
        <v>28</v>
      </c>
      <c r="G10" s="6" t="s">
        <v>14</v>
      </c>
      <c r="H10" s="6" t="s">
        <v>32</v>
      </c>
    </row>
    <row r="11" spans="1:8" s="1" customFormat="1" ht="30" customHeight="1">
      <c r="A11" s="6">
        <f t="shared" si="0"/>
        <v>9</v>
      </c>
      <c r="B11" s="11" t="s">
        <v>38</v>
      </c>
      <c r="C11" s="12" t="s">
        <v>39</v>
      </c>
      <c r="D11" s="12" t="s">
        <v>40</v>
      </c>
      <c r="E11" s="13" t="s">
        <v>207</v>
      </c>
      <c r="F11" s="6" t="s">
        <v>28</v>
      </c>
      <c r="G11" s="6" t="s">
        <v>14</v>
      </c>
      <c r="H11" s="6" t="s">
        <v>32</v>
      </c>
    </row>
    <row r="12" spans="1:8" s="1" customFormat="1" ht="30" customHeight="1">
      <c r="A12" s="6">
        <f t="shared" si="0"/>
        <v>10</v>
      </c>
      <c r="B12" s="11" t="s">
        <v>41</v>
      </c>
      <c r="C12" s="12" t="s">
        <v>42</v>
      </c>
      <c r="D12" s="12" t="s">
        <v>31</v>
      </c>
      <c r="E12" s="15" t="s">
        <v>206</v>
      </c>
      <c r="F12" s="6" t="s">
        <v>28</v>
      </c>
      <c r="G12" s="6" t="s">
        <v>14</v>
      </c>
      <c r="H12" s="6" t="s">
        <v>32</v>
      </c>
    </row>
    <row r="13" spans="1:8" s="1" customFormat="1" ht="30" customHeight="1">
      <c r="A13" s="6">
        <f t="shared" si="0"/>
        <v>11</v>
      </c>
      <c r="B13" s="8" t="s">
        <v>43</v>
      </c>
      <c r="C13" s="16" t="s">
        <v>44</v>
      </c>
      <c r="D13" s="6" t="s">
        <v>45</v>
      </c>
      <c r="E13" s="8" t="s">
        <v>46</v>
      </c>
      <c r="F13" s="6" t="s">
        <v>47</v>
      </c>
      <c r="G13" s="17" t="s">
        <v>48</v>
      </c>
      <c r="H13" s="6" t="s">
        <v>32</v>
      </c>
    </row>
    <row r="14" spans="1:8" s="1" customFormat="1" ht="30" customHeight="1">
      <c r="A14" s="6">
        <f t="shared" si="0"/>
        <v>12</v>
      </c>
      <c r="B14" s="8" t="s">
        <v>49</v>
      </c>
      <c r="C14" s="16" t="s">
        <v>50</v>
      </c>
      <c r="D14" s="6" t="s">
        <v>40</v>
      </c>
      <c r="E14" s="8" t="s">
        <v>51</v>
      </c>
      <c r="F14" s="6" t="s">
        <v>47</v>
      </c>
      <c r="G14" s="17" t="s">
        <v>52</v>
      </c>
      <c r="H14" s="6" t="s">
        <v>32</v>
      </c>
    </row>
    <row r="15" spans="1:8" s="1" customFormat="1" ht="30" customHeight="1">
      <c r="A15" s="6">
        <f t="shared" si="0"/>
        <v>13</v>
      </c>
      <c r="B15" s="8" t="s">
        <v>53</v>
      </c>
      <c r="C15" s="8" t="s">
        <v>16</v>
      </c>
      <c r="D15" s="6" t="s">
        <v>17</v>
      </c>
      <c r="E15" s="8" t="s">
        <v>54</v>
      </c>
      <c r="F15" s="6" t="s">
        <v>47</v>
      </c>
      <c r="G15" s="17" t="s">
        <v>55</v>
      </c>
      <c r="H15" s="6" t="s">
        <v>32</v>
      </c>
    </row>
    <row r="16" spans="1:8" s="1" customFormat="1" ht="30" customHeight="1">
      <c r="A16" s="6">
        <f t="shared" si="0"/>
        <v>14</v>
      </c>
      <c r="B16" s="8" t="s">
        <v>56</v>
      </c>
      <c r="C16" s="8" t="s">
        <v>57</v>
      </c>
      <c r="D16" s="6" t="s">
        <v>35</v>
      </c>
      <c r="E16" s="8" t="s">
        <v>58</v>
      </c>
      <c r="F16" s="6" t="s">
        <v>47</v>
      </c>
      <c r="G16" s="17" t="s">
        <v>59</v>
      </c>
      <c r="H16" s="6" t="s">
        <v>32</v>
      </c>
    </row>
    <row r="17" spans="1:8" s="1" customFormat="1" ht="30" customHeight="1">
      <c r="A17" s="6">
        <f t="shared" si="0"/>
        <v>15</v>
      </c>
      <c r="B17" s="8" t="s">
        <v>60</v>
      </c>
      <c r="C17" s="18" t="s">
        <v>61</v>
      </c>
      <c r="D17" s="6" t="s">
        <v>35</v>
      </c>
      <c r="E17" s="8" t="s">
        <v>62</v>
      </c>
      <c r="F17" s="6" t="s">
        <v>47</v>
      </c>
      <c r="G17" s="17" t="s">
        <v>52</v>
      </c>
      <c r="H17" s="6" t="s">
        <v>32</v>
      </c>
    </row>
    <row r="18" spans="1:8" s="1" customFormat="1" ht="30" customHeight="1">
      <c r="A18" s="6">
        <f t="shared" si="0"/>
        <v>16</v>
      </c>
      <c r="B18" s="8" t="s">
        <v>63</v>
      </c>
      <c r="C18" s="18" t="s">
        <v>64</v>
      </c>
      <c r="D18" s="18" t="s">
        <v>45</v>
      </c>
      <c r="E18" s="8" t="s">
        <v>65</v>
      </c>
      <c r="F18" s="6" t="s">
        <v>47</v>
      </c>
      <c r="G18" s="17" t="s">
        <v>66</v>
      </c>
      <c r="H18" s="6" t="s">
        <v>32</v>
      </c>
    </row>
    <row r="19" spans="1:8" s="1" customFormat="1" ht="30" customHeight="1">
      <c r="A19" s="6">
        <f t="shared" si="0"/>
        <v>17</v>
      </c>
      <c r="B19" s="8" t="s">
        <v>67</v>
      </c>
      <c r="C19" s="18" t="s">
        <v>68</v>
      </c>
      <c r="D19" s="18" t="s">
        <v>45</v>
      </c>
      <c r="E19" s="8" t="s">
        <v>69</v>
      </c>
      <c r="F19" s="6" t="s">
        <v>47</v>
      </c>
      <c r="G19" s="17" t="s">
        <v>52</v>
      </c>
      <c r="H19" s="6" t="s">
        <v>32</v>
      </c>
    </row>
    <row r="20" spans="1:8" s="1" customFormat="1" ht="30" customHeight="1">
      <c r="A20" s="6">
        <f t="shared" si="0"/>
        <v>18</v>
      </c>
      <c r="B20" s="8" t="s">
        <v>70</v>
      </c>
      <c r="C20" s="8" t="s">
        <v>71</v>
      </c>
      <c r="D20" s="18" t="s">
        <v>72</v>
      </c>
      <c r="E20" s="8" t="s">
        <v>73</v>
      </c>
      <c r="F20" s="6" t="s">
        <v>47</v>
      </c>
      <c r="G20" s="17" t="s">
        <v>74</v>
      </c>
      <c r="H20" s="6" t="s">
        <v>32</v>
      </c>
    </row>
    <row r="21" spans="1:8" s="1" customFormat="1" ht="30" customHeight="1">
      <c r="A21" s="6">
        <f t="shared" si="0"/>
        <v>19</v>
      </c>
      <c r="B21" s="13" t="s">
        <v>75</v>
      </c>
      <c r="C21" s="13" t="s">
        <v>76</v>
      </c>
      <c r="D21" s="18" t="s">
        <v>77</v>
      </c>
      <c r="E21" s="13" t="s">
        <v>78</v>
      </c>
      <c r="F21" s="19" t="s">
        <v>47</v>
      </c>
      <c r="G21" s="20" t="s">
        <v>74</v>
      </c>
      <c r="H21" s="6" t="s">
        <v>32</v>
      </c>
    </row>
    <row r="22" spans="1:8" s="1" customFormat="1" ht="30" customHeight="1">
      <c r="A22" s="6">
        <f t="shared" si="0"/>
        <v>20</v>
      </c>
      <c r="B22" s="13" t="s">
        <v>79</v>
      </c>
      <c r="C22" s="13" t="s">
        <v>80</v>
      </c>
      <c r="D22" s="18" t="s">
        <v>81</v>
      </c>
      <c r="E22" s="13" t="s">
        <v>82</v>
      </c>
      <c r="F22" s="19" t="s">
        <v>47</v>
      </c>
      <c r="G22" s="20" t="s">
        <v>55</v>
      </c>
      <c r="H22" s="6" t="s">
        <v>32</v>
      </c>
    </row>
    <row r="23" spans="1:8" s="1" customFormat="1" ht="30" customHeight="1">
      <c r="A23" s="6">
        <f t="shared" si="0"/>
        <v>21</v>
      </c>
      <c r="B23" s="13" t="s">
        <v>83</v>
      </c>
      <c r="C23" s="13" t="s">
        <v>84</v>
      </c>
      <c r="D23" s="18" t="s">
        <v>85</v>
      </c>
      <c r="E23" s="13" t="s">
        <v>86</v>
      </c>
      <c r="F23" s="19" t="s">
        <v>47</v>
      </c>
      <c r="G23" s="20" t="s">
        <v>87</v>
      </c>
      <c r="H23" s="6" t="s">
        <v>32</v>
      </c>
    </row>
    <row r="24" spans="1:8" s="1" customFormat="1" ht="30" customHeight="1">
      <c r="A24" s="6">
        <f t="shared" si="0"/>
        <v>22</v>
      </c>
      <c r="B24" s="13" t="s">
        <v>88</v>
      </c>
      <c r="C24" s="21" t="s">
        <v>89</v>
      </c>
      <c r="D24" s="18" t="s">
        <v>77</v>
      </c>
      <c r="E24" s="13" t="s">
        <v>90</v>
      </c>
      <c r="F24" s="19" t="s">
        <v>47</v>
      </c>
      <c r="G24" s="20" t="s">
        <v>74</v>
      </c>
      <c r="H24" s="6" t="s">
        <v>32</v>
      </c>
    </row>
    <row r="25" spans="1:8" s="1" customFormat="1" ht="30" customHeight="1">
      <c r="A25" s="6">
        <f t="shared" si="0"/>
        <v>23</v>
      </c>
      <c r="B25" s="13" t="s">
        <v>91</v>
      </c>
      <c r="C25" s="21" t="s">
        <v>92</v>
      </c>
      <c r="D25" s="18" t="s">
        <v>93</v>
      </c>
      <c r="E25" s="13" t="s">
        <v>94</v>
      </c>
      <c r="F25" s="19" t="s">
        <v>47</v>
      </c>
      <c r="G25" s="20" t="s">
        <v>74</v>
      </c>
      <c r="H25" s="6" t="s">
        <v>32</v>
      </c>
    </row>
    <row r="26" spans="1:8" s="1" customFormat="1" ht="30" customHeight="1">
      <c r="A26" s="6">
        <f t="shared" si="0"/>
        <v>24</v>
      </c>
      <c r="B26" s="13" t="s">
        <v>95</v>
      </c>
      <c r="C26" s="21" t="s">
        <v>96</v>
      </c>
      <c r="D26" s="18" t="s">
        <v>97</v>
      </c>
      <c r="E26" s="13" t="s">
        <v>98</v>
      </c>
      <c r="F26" s="19" t="s">
        <v>47</v>
      </c>
      <c r="G26" s="20" t="s">
        <v>99</v>
      </c>
      <c r="H26" s="6" t="s">
        <v>32</v>
      </c>
    </row>
    <row r="27" spans="1:8" s="1" customFormat="1" ht="30" customHeight="1">
      <c r="A27" s="6">
        <f t="shared" si="0"/>
        <v>25</v>
      </c>
      <c r="B27" s="22" t="s">
        <v>100</v>
      </c>
      <c r="C27" s="23" t="s">
        <v>101</v>
      </c>
      <c r="D27" s="6" t="s">
        <v>45</v>
      </c>
      <c r="E27" s="24" t="s">
        <v>102</v>
      </c>
      <c r="F27" s="23" t="s">
        <v>103</v>
      </c>
      <c r="G27" s="23"/>
      <c r="H27" s="6" t="s">
        <v>32</v>
      </c>
    </row>
    <row r="28" spans="1:8" s="1" customFormat="1" ht="30" customHeight="1">
      <c r="A28" s="6">
        <f t="shared" si="0"/>
        <v>26</v>
      </c>
      <c r="B28" s="18" t="s">
        <v>104</v>
      </c>
      <c r="C28" s="18" t="s">
        <v>105</v>
      </c>
      <c r="D28" s="25" t="s">
        <v>35</v>
      </c>
      <c r="E28" s="16" t="s">
        <v>106</v>
      </c>
      <c r="F28" s="23" t="s">
        <v>103</v>
      </c>
      <c r="G28" s="18" t="s">
        <v>107</v>
      </c>
      <c r="H28" s="6" t="s">
        <v>32</v>
      </c>
    </row>
    <row r="29" spans="1:8" s="1" customFormat="1" ht="30" customHeight="1">
      <c r="A29" s="6">
        <f t="shared" si="0"/>
        <v>27</v>
      </c>
      <c r="B29" s="18" t="s">
        <v>108</v>
      </c>
      <c r="C29" s="18" t="s">
        <v>96</v>
      </c>
      <c r="D29" s="25" t="s">
        <v>97</v>
      </c>
      <c r="E29" s="16" t="s">
        <v>109</v>
      </c>
      <c r="F29" s="23" t="s">
        <v>103</v>
      </c>
      <c r="G29" s="25" t="s">
        <v>110</v>
      </c>
      <c r="H29" s="6" t="s">
        <v>32</v>
      </c>
    </row>
    <row r="30" spans="1:8" s="1" customFormat="1" ht="30" customHeight="1">
      <c r="A30" s="6">
        <f t="shared" si="0"/>
        <v>28</v>
      </c>
      <c r="B30" s="18" t="s">
        <v>111</v>
      </c>
      <c r="C30" s="18" t="s">
        <v>112</v>
      </c>
      <c r="D30" s="25" t="s">
        <v>113</v>
      </c>
      <c r="E30" s="16" t="s">
        <v>114</v>
      </c>
      <c r="F30" s="23" t="s">
        <v>103</v>
      </c>
      <c r="G30" s="25" t="s">
        <v>115</v>
      </c>
      <c r="H30" s="6" t="s">
        <v>32</v>
      </c>
    </row>
    <row r="31" spans="1:8" s="1" customFormat="1" ht="30" customHeight="1">
      <c r="A31" s="6">
        <f t="shared" si="0"/>
        <v>29</v>
      </c>
      <c r="B31" s="18" t="s">
        <v>116</v>
      </c>
      <c r="C31" s="18" t="s">
        <v>117</v>
      </c>
      <c r="D31" s="25" t="s">
        <v>118</v>
      </c>
      <c r="E31" s="16" t="s">
        <v>119</v>
      </c>
      <c r="F31" s="23" t="s">
        <v>103</v>
      </c>
      <c r="G31" s="18" t="s">
        <v>120</v>
      </c>
      <c r="H31" s="6" t="s">
        <v>32</v>
      </c>
    </row>
    <row r="32" spans="1:8" s="1" customFormat="1" ht="30" customHeight="1">
      <c r="A32" s="6">
        <f t="shared" si="0"/>
        <v>30</v>
      </c>
      <c r="B32" s="18" t="s">
        <v>121</v>
      </c>
      <c r="C32" s="18" t="s">
        <v>122</v>
      </c>
      <c r="D32" s="25" t="s">
        <v>35</v>
      </c>
      <c r="E32" s="16" t="s">
        <v>123</v>
      </c>
      <c r="F32" s="23" t="s">
        <v>103</v>
      </c>
      <c r="G32" s="18" t="s">
        <v>124</v>
      </c>
      <c r="H32" s="6" t="s">
        <v>32</v>
      </c>
    </row>
    <row r="33" spans="1:8" s="1" customFormat="1" ht="30" customHeight="1">
      <c r="A33" s="6">
        <f t="shared" si="0"/>
        <v>31</v>
      </c>
      <c r="B33" s="18" t="s">
        <v>125</v>
      </c>
      <c r="C33" s="18" t="s">
        <v>126</v>
      </c>
      <c r="D33" s="25" t="s">
        <v>40</v>
      </c>
      <c r="E33" s="16" t="s">
        <v>127</v>
      </c>
      <c r="F33" s="23" t="s">
        <v>103</v>
      </c>
      <c r="G33" s="25" t="s">
        <v>128</v>
      </c>
      <c r="H33" s="6" t="s">
        <v>32</v>
      </c>
    </row>
    <row r="34" spans="1:8" s="1" customFormat="1" ht="30" customHeight="1">
      <c r="A34" s="6">
        <f t="shared" si="0"/>
        <v>32</v>
      </c>
      <c r="B34" s="18" t="s">
        <v>129</v>
      </c>
      <c r="C34" s="18" t="s">
        <v>130</v>
      </c>
      <c r="D34" s="25" t="s">
        <v>45</v>
      </c>
      <c r="E34" s="16" t="s">
        <v>131</v>
      </c>
      <c r="F34" s="23" t="s">
        <v>103</v>
      </c>
      <c r="G34" s="25" t="s">
        <v>132</v>
      </c>
      <c r="H34" s="6" t="s">
        <v>32</v>
      </c>
    </row>
    <row r="35" spans="1:8" s="1" customFormat="1" ht="30" customHeight="1">
      <c r="A35" s="6">
        <f t="shared" si="0"/>
        <v>33</v>
      </c>
      <c r="B35" s="18" t="s">
        <v>133</v>
      </c>
      <c r="C35" s="18" t="s">
        <v>134</v>
      </c>
      <c r="D35" s="25" t="s">
        <v>72</v>
      </c>
      <c r="E35" s="16" t="s">
        <v>135</v>
      </c>
      <c r="F35" s="23" t="s">
        <v>103</v>
      </c>
      <c r="G35" s="25" t="s">
        <v>136</v>
      </c>
      <c r="H35" s="6" t="s">
        <v>32</v>
      </c>
    </row>
    <row r="36" spans="1:8" s="1" customFormat="1" ht="30" customHeight="1">
      <c r="A36" s="6">
        <f t="shared" si="0"/>
        <v>34</v>
      </c>
      <c r="B36" s="18" t="s">
        <v>137</v>
      </c>
      <c r="C36" s="18" t="s">
        <v>138</v>
      </c>
      <c r="D36" s="25" t="s">
        <v>11</v>
      </c>
      <c r="E36" s="16" t="s">
        <v>139</v>
      </c>
      <c r="F36" s="23" t="s">
        <v>103</v>
      </c>
      <c r="G36" s="25" t="s">
        <v>140</v>
      </c>
      <c r="H36" s="6" t="s">
        <v>32</v>
      </c>
    </row>
    <row r="37" spans="1:8" s="1" customFormat="1" ht="30" customHeight="1">
      <c r="A37" s="6">
        <f t="shared" si="0"/>
        <v>35</v>
      </c>
      <c r="B37" s="18" t="s">
        <v>141</v>
      </c>
      <c r="C37" s="18" t="s">
        <v>142</v>
      </c>
      <c r="D37" s="25" t="s">
        <v>143</v>
      </c>
      <c r="E37" s="16" t="s">
        <v>144</v>
      </c>
      <c r="F37" s="23" t="s">
        <v>103</v>
      </c>
      <c r="G37" s="25" t="s">
        <v>145</v>
      </c>
      <c r="H37" s="6" t="s">
        <v>32</v>
      </c>
    </row>
    <row r="38" spans="1:8" s="1" customFormat="1" ht="30" customHeight="1">
      <c r="A38" s="6">
        <f t="shared" si="0"/>
        <v>36</v>
      </c>
      <c r="B38" s="18" t="s">
        <v>146</v>
      </c>
      <c r="C38" s="18" t="s">
        <v>147</v>
      </c>
      <c r="D38" s="25" t="s">
        <v>113</v>
      </c>
      <c r="E38" s="16" t="s">
        <v>148</v>
      </c>
      <c r="F38" s="23" t="s">
        <v>103</v>
      </c>
      <c r="G38" s="25" t="s">
        <v>149</v>
      </c>
      <c r="H38" s="6" t="s">
        <v>32</v>
      </c>
    </row>
    <row r="39" spans="1:8" s="1" customFormat="1" ht="30" customHeight="1">
      <c r="A39" s="6">
        <f t="shared" si="0"/>
        <v>37</v>
      </c>
      <c r="B39" s="18" t="s">
        <v>150</v>
      </c>
      <c r="C39" s="18" t="s">
        <v>151</v>
      </c>
      <c r="D39" s="25" t="s">
        <v>113</v>
      </c>
      <c r="E39" s="16" t="s">
        <v>152</v>
      </c>
      <c r="F39" s="23" t="s">
        <v>103</v>
      </c>
      <c r="G39" s="25" t="s">
        <v>153</v>
      </c>
      <c r="H39" s="6" t="s">
        <v>32</v>
      </c>
    </row>
    <row r="40" spans="1:8" s="1" customFormat="1" ht="30" customHeight="1">
      <c r="A40" s="6">
        <f t="shared" si="0"/>
        <v>38</v>
      </c>
      <c r="B40" s="18" t="s">
        <v>154</v>
      </c>
      <c r="C40" s="18" t="s">
        <v>155</v>
      </c>
      <c r="D40" s="25" t="s">
        <v>113</v>
      </c>
      <c r="E40" s="16" t="s">
        <v>156</v>
      </c>
      <c r="F40" s="23" t="s">
        <v>103</v>
      </c>
      <c r="G40" s="25" t="s">
        <v>157</v>
      </c>
      <c r="H40" s="6" t="s">
        <v>32</v>
      </c>
    </row>
    <row r="41" spans="1:8" s="2" customFormat="1" ht="30" customHeight="1">
      <c r="A41" s="6">
        <f t="shared" si="0"/>
        <v>39</v>
      </c>
      <c r="B41" s="18" t="s">
        <v>158</v>
      </c>
      <c r="C41" s="18" t="s">
        <v>159</v>
      </c>
      <c r="D41" s="25" t="s">
        <v>113</v>
      </c>
      <c r="E41" s="16" t="s">
        <v>160</v>
      </c>
      <c r="F41" s="23" t="s">
        <v>103</v>
      </c>
      <c r="G41" s="25" t="s">
        <v>157</v>
      </c>
      <c r="H41" s="6" t="s">
        <v>32</v>
      </c>
    </row>
    <row r="42" spans="1:8" s="2" customFormat="1" ht="30" customHeight="1">
      <c r="A42" s="6">
        <f t="shared" si="0"/>
        <v>40</v>
      </c>
      <c r="B42" s="26" t="s">
        <v>161</v>
      </c>
      <c r="C42" s="18" t="s">
        <v>162</v>
      </c>
      <c r="D42" s="18" t="s">
        <v>35</v>
      </c>
      <c r="E42" s="16" t="s">
        <v>163</v>
      </c>
      <c r="F42" s="23" t="s">
        <v>164</v>
      </c>
      <c r="G42" s="16" t="s">
        <v>165</v>
      </c>
      <c r="H42" s="25">
        <v>2</v>
      </c>
    </row>
    <row r="43" spans="1:8" s="2" customFormat="1" ht="30" customHeight="1">
      <c r="A43" s="6">
        <f t="shared" si="0"/>
        <v>41</v>
      </c>
      <c r="B43" s="26" t="s">
        <v>166</v>
      </c>
      <c r="C43" s="18" t="s">
        <v>167</v>
      </c>
      <c r="D43" s="18" t="s">
        <v>168</v>
      </c>
      <c r="E43" s="16" t="s">
        <v>169</v>
      </c>
      <c r="F43" s="23" t="s">
        <v>164</v>
      </c>
      <c r="G43" s="16" t="s">
        <v>170</v>
      </c>
      <c r="H43" s="25">
        <v>2</v>
      </c>
    </row>
    <row r="44" spans="1:8" s="2" customFormat="1" ht="30" customHeight="1">
      <c r="A44" s="16">
        <f t="shared" ref="A44:A50" si="1">A43+1</f>
        <v>42</v>
      </c>
      <c r="B44" s="26" t="s">
        <v>171</v>
      </c>
      <c r="C44" s="18" t="s">
        <v>172</v>
      </c>
      <c r="D44" s="27" t="s">
        <v>200</v>
      </c>
      <c r="E44" s="16" t="s">
        <v>173</v>
      </c>
      <c r="F44" s="23" t="s">
        <v>164</v>
      </c>
      <c r="G44" s="16" t="s">
        <v>174</v>
      </c>
      <c r="H44" s="25">
        <v>2</v>
      </c>
    </row>
    <row r="45" spans="1:8" s="2" customFormat="1" ht="30" customHeight="1">
      <c r="A45" s="16">
        <f t="shared" si="1"/>
        <v>43</v>
      </c>
      <c r="B45" s="26" t="s">
        <v>175</v>
      </c>
      <c r="C45" s="18" t="s">
        <v>176</v>
      </c>
      <c r="D45" s="25" t="s">
        <v>143</v>
      </c>
      <c r="E45" s="16" t="s">
        <v>177</v>
      </c>
      <c r="F45" s="23" t="s">
        <v>164</v>
      </c>
      <c r="G45" s="16" t="s">
        <v>178</v>
      </c>
      <c r="H45" s="25">
        <v>1</v>
      </c>
    </row>
    <row r="46" spans="1:8" s="2" customFormat="1" ht="30" customHeight="1">
      <c r="A46" s="16">
        <f t="shared" si="1"/>
        <v>44</v>
      </c>
      <c r="B46" s="26" t="s">
        <v>179</v>
      </c>
      <c r="C46" s="18" t="s">
        <v>180</v>
      </c>
      <c r="D46" s="18" t="s">
        <v>143</v>
      </c>
      <c r="E46" s="16" t="s">
        <v>181</v>
      </c>
      <c r="F46" s="23" t="s">
        <v>164</v>
      </c>
      <c r="G46" s="16" t="s">
        <v>178</v>
      </c>
      <c r="H46" s="25">
        <v>1</v>
      </c>
    </row>
    <row r="47" spans="1:8" s="2" customFormat="1" ht="30" customHeight="1">
      <c r="A47" s="16">
        <f t="shared" si="1"/>
        <v>45</v>
      </c>
      <c r="B47" s="26" t="s">
        <v>182</v>
      </c>
      <c r="C47" s="18" t="s">
        <v>183</v>
      </c>
      <c r="D47" s="25" t="s">
        <v>184</v>
      </c>
      <c r="E47" s="16" t="s">
        <v>185</v>
      </c>
      <c r="F47" s="23" t="s">
        <v>164</v>
      </c>
      <c r="G47" s="16" t="s">
        <v>186</v>
      </c>
      <c r="H47" s="25">
        <v>0.75</v>
      </c>
    </row>
    <row r="48" spans="1:8" s="2" customFormat="1" ht="30" customHeight="1">
      <c r="A48" s="16">
        <f t="shared" si="1"/>
        <v>46</v>
      </c>
      <c r="B48" s="26" t="s">
        <v>187</v>
      </c>
      <c r="C48" s="18" t="s">
        <v>188</v>
      </c>
      <c r="D48" s="25" t="s">
        <v>35</v>
      </c>
      <c r="E48" s="16" t="s">
        <v>189</v>
      </c>
      <c r="F48" s="23" t="s">
        <v>164</v>
      </c>
      <c r="G48" s="16" t="s">
        <v>190</v>
      </c>
      <c r="H48" s="18" t="s">
        <v>32</v>
      </c>
    </row>
    <row r="49" spans="1:8" s="2" customFormat="1" ht="30" customHeight="1">
      <c r="A49" s="16">
        <f t="shared" si="1"/>
        <v>47</v>
      </c>
      <c r="B49" s="26" t="s">
        <v>191</v>
      </c>
      <c r="C49" s="18" t="s">
        <v>192</v>
      </c>
      <c r="D49" s="25" t="s">
        <v>27</v>
      </c>
      <c r="E49" s="16" t="s">
        <v>193</v>
      </c>
      <c r="F49" s="23" t="s">
        <v>164</v>
      </c>
      <c r="G49" s="16" t="s">
        <v>194</v>
      </c>
      <c r="H49" s="18" t="s">
        <v>32</v>
      </c>
    </row>
    <row r="50" spans="1:8" s="2" customFormat="1" ht="30" customHeight="1">
      <c r="A50" s="16">
        <f t="shared" si="1"/>
        <v>48</v>
      </c>
      <c r="B50" s="26" t="s">
        <v>195</v>
      </c>
      <c r="C50" s="18" t="s">
        <v>196</v>
      </c>
      <c r="D50" s="25" t="s">
        <v>197</v>
      </c>
      <c r="E50" s="16" t="s">
        <v>198</v>
      </c>
      <c r="F50" s="23" t="s">
        <v>164</v>
      </c>
      <c r="G50" s="16" t="s">
        <v>199</v>
      </c>
      <c r="H50" s="18" t="s">
        <v>32</v>
      </c>
    </row>
    <row r="51" spans="1:8" s="1" customFormat="1" ht="30" customHeight="1">
      <c r="A51" s="4"/>
      <c r="B51" s="4"/>
      <c r="C51" s="4"/>
      <c r="D51" s="4"/>
      <c r="E51" s="4"/>
      <c r="F51" s="4"/>
      <c r="G51" s="4"/>
      <c r="H51" s="4"/>
    </row>
    <row r="52" spans="1:8" s="1" customFormat="1" ht="30" customHeight="1">
      <c r="A52" s="4"/>
      <c r="B52" s="4"/>
      <c r="C52" s="4"/>
      <c r="D52" s="4"/>
      <c r="E52" s="4"/>
      <c r="F52" s="4"/>
      <c r="G52" s="4"/>
      <c r="H52" s="4"/>
    </row>
    <row r="53" spans="1:8" s="1" customFormat="1" ht="30" customHeight="1">
      <c r="A53" s="4"/>
      <c r="B53" s="4"/>
      <c r="C53" s="4"/>
      <c r="D53" s="4"/>
      <c r="E53" s="4"/>
      <c r="F53" s="4"/>
      <c r="G53" s="4"/>
      <c r="H53" s="4"/>
    </row>
  </sheetData>
  <mergeCells count="1">
    <mergeCell ref="A1:G1"/>
  </mergeCells>
  <phoneticPr fontId="13" type="noConversion"/>
  <pageMargins left="0.7" right="0.7" top="0.75" bottom="0.75" header="0.3" footer="0.3"/>
  <pageSetup paperSize="9" orientation="portrait" horizontalDpi="200" verticalDpi="30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3" type="noConversion"/>
  <pageMargins left="0.7" right="0.7" top="0.75" bottom="0.75" header="0.3" footer="0.3"/>
  <pageSetup paperSize="9" orientation="portrait" horizontalDpi="200" verticalDpi="30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3" type="noConversion"/>
  <pageMargins left="0.7" right="0.7" top="0.75" bottom="0.75" header="0.3" footer="0.3"/>
  <pageSetup paperSize="9" orientation="portrait" horizontalDpi="2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rahos</cp:lastModifiedBy>
  <dcterms:created xsi:type="dcterms:W3CDTF">2006-09-13T11:21:00Z</dcterms:created>
  <dcterms:modified xsi:type="dcterms:W3CDTF">2019-12-30T06:41:02Z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